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Jones/python_projects/ce544/docs/unit2/10_details/files/"/>
    </mc:Choice>
  </mc:AlternateContent>
  <xr:revisionPtr revIDLastSave="0" documentId="13_ncr:1_{17FD5946-1D2F-4C4D-9BC1-46EB99548384}" xr6:coauthVersionLast="47" xr6:coauthVersionMax="47" xr10:uidLastSave="{00000000-0000-0000-0000-000000000000}"/>
  <bookViews>
    <workbookView xWindow="120" yWindow="780" windowWidth="24900" windowHeight="195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b">Sheet1!#REF!</definedName>
    <definedName name="devlen">Sheet1!#REF!</definedName>
    <definedName name="gridlen">Sheet1!#REF!</definedName>
    <definedName name="m">Sheet1!#REF!</definedName>
    <definedName name="tforce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7" i="1"/>
  <c r="B10" i="1" s="1"/>
  <c r="B12" i="1" l="1"/>
</calcChain>
</file>

<file path=xl/sharedStrings.xml><?xml version="1.0" encoding="utf-8"?>
<sst xmlns="http://schemas.openxmlformats.org/spreadsheetml/2006/main" count="17" uniqueCount="16">
  <si>
    <t>[deg]</t>
  </si>
  <si>
    <t>[rad]</t>
  </si>
  <si>
    <t>Tension Crack Depth</t>
  </si>
  <si>
    <t>c:</t>
  </si>
  <si>
    <r>
      <rPr>
        <sz val="11"/>
        <color indexed="8"/>
        <rFont val="Symbol"/>
        <family val="1"/>
        <charset val="2"/>
      </rPr>
      <t>f</t>
    </r>
    <r>
      <rPr>
        <sz val="11"/>
        <color theme="1"/>
        <rFont val="Calibri"/>
        <family val="2"/>
        <scheme val="minor"/>
      </rPr>
      <t>:</t>
    </r>
  </si>
  <si>
    <r>
      <rPr>
        <sz val="11"/>
        <color indexed="8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>:</t>
    </r>
  </si>
  <si>
    <r>
      <t>d</t>
    </r>
    <r>
      <rPr>
        <b/>
        <vertAlign val="subscript"/>
        <sz val="11"/>
        <color indexed="8"/>
        <rFont val="Calibri"/>
        <family val="2"/>
      </rPr>
      <t>crack</t>
    </r>
    <r>
      <rPr>
        <sz val="11"/>
        <color theme="1"/>
        <rFont val="Calibri"/>
        <family val="2"/>
        <scheme val="minor"/>
      </rPr>
      <t>:</t>
    </r>
  </si>
  <si>
    <t>[psf]</t>
  </si>
  <si>
    <t>[pcf]</t>
  </si>
  <si>
    <t>[ft]</t>
  </si>
  <si>
    <r>
      <t>c</t>
    </r>
    <r>
      <rPr>
        <vertAlign val="subscript"/>
        <sz val="11"/>
        <color indexed="8"/>
        <rFont val="Calibri"/>
        <family val="2"/>
      </rPr>
      <t>d</t>
    </r>
    <r>
      <rPr>
        <sz val="11"/>
        <color theme="1"/>
        <rFont val="Calibri"/>
        <family val="2"/>
        <scheme val="minor"/>
      </rPr>
      <t>:</t>
    </r>
  </si>
  <si>
    <t>Tension Crack Calculations</t>
  </si>
  <si>
    <t>F:</t>
  </si>
  <si>
    <t>&lt;-- Guess</t>
  </si>
  <si>
    <t>CE 544 - Brigham Young University</t>
  </si>
  <si>
    <r>
      <rPr>
        <sz val="11"/>
        <color rgb="FF000000"/>
        <rFont val="Arial"/>
        <family val="2"/>
      </rPr>
      <t>tan</t>
    </r>
    <r>
      <rPr>
        <sz val="11"/>
        <color indexed="8"/>
        <rFont val="Symbol"/>
        <family val="1"/>
        <charset val="2"/>
      </rPr>
      <t>f</t>
    </r>
    <r>
      <rPr>
        <vertAlign val="subscript"/>
        <sz val="11"/>
        <color indexed="8"/>
        <rFont val="Calibri"/>
        <family val="2"/>
      </rPr>
      <t>d</t>
    </r>
    <r>
      <rPr>
        <sz val="11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</si>
</sst>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sz val="11"/>
      <color indexed="8"/>
      <name val="Symbol"/>
      <family val="1"/>
      <charset val="2"/>
    </font>
    <font>
      <b/>
      <vertAlign val="subscript"/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2"/>
  <sheetViews>
    <sheetView showGridLines="0" tabSelected="1" zoomScale="130" zoomScaleNormal="130" workbookViewId="0">
      <selection activeCell="C15" sqref="C15"/>
    </sheetView>
  </sheetViews>
  <sheetFormatPr baseColWidth="10" defaultColWidth="8.83203125" defaultRowHeight="15" x14ac:dyDescent="0.2"/>
  <cols>
    <col min="1" max="1" width="10.33203125" customWidth="1"/>
    <col min="2" max="2" width="10.5" customWidth="1"/>
    <col min="4" max="4" width="4.5" customWidth="1"/>
    <col min="5" max="5" width="11.5" customWidth="1"/>
    <col min="6" max="6" width="11.5" bestFit="1" customWidth="1"/>
  </cols>
  <sheetData>
    <row r="1" spans="1:3" ht="24" x14ac:dyDescent="0.3">
      <c r="A1" s="1" t="s">
        <v>11</v>
      </c>
    </row>
    <row r="2" spans="1:3" x14ac:dyDescent="0.2">
      <c r="A2" t="s">
        <v>14</v>
      </c>
    </row>
    <row r="4" spans="1:3" x14ac:dyDescent="0.2">
      <c r="A4" s="3" t="s">
        <v>2</v>
      </c>
    </row>
    <row r="5" spans="1:3" x14ac:dyDescent="0.2">
      <c r="A5" s="4" t="s">
        <v>3</v>
      </c>
      <c r="B5" s="2">
        <v>600</v>
      </c>
      <c r="C5" t="s">
        <v>7</v>
      </c>
    </row>
    <row r="6" spans="1:3" x14ac:dyDescent="0.2">
      <c r="A6" s="4" t="s">
        <v>4</v>
      </c>
      <c r="B6" s="2">
        <v>5</v>
      </c>
      <c r="C6" t="s">
        <v>0</v>
      </c>
    </row>
    <row r="7" spans="1:3" x14ac:dyDescent="0.2">
      <c r="B7" s="6">
        <f>RADIANS(B6)</f>
        <v>8.7266462599716474E-2</v>
      </c>
      <c r="C7" t="s">
        <v>1</v>
      </c>
    </row>
    <row r="8" spans="1:3" x14ac:dyDescent="0.2">
      <c r="A8" s="7" t="s">
        <v>12</v>
      </c>
      <c r="B8" s="2">
        <v>1.5</v>
      </c>
      <c r="C8" t="s">
        <v>13</v>
      </c>
    </row>
    <row r="9" spans="1:3" ht="17" x14ac:dyDescent="0.25">
      <c r="A9" s="4" t="s">
        <v>10</v>
      </c>
      <c r="B9" s="2">
        <f>B5/B8</f>
        <v>400</v>
      </c>
      <c r="C9" t="s">
        <v>7</v>
      </c>
    </row>
    <row r="10" spans="1:3" ht="17" x14ac:dyDescent="0.25">
      <c r="A10" s="4" t="s">
        <v>15</v>
      </c>
      <c r="B10" s="5">
        <f>TAN(B7)/B8</f>
        <v>5.8325775683949331E-2</v>
      </c>
    </row>
    <row r="11" spans="1:3" x14ac:dyDescent="0.2">
      <c r="A11" s="4" t="s">
        <v>5</v>
      </c>
      <c r="B11" s="2">
        <v>115</v>
      </c>
      <c r="C11" t="s">
        <v>8</v>
      </c>
    </row>
    <row r="12" spans="1:3" ht="17" x14ac:dyDescent="0.25">
      <c r="A12" s="4" t="s">
        <v>6</v>
      </c>
      <c r="B12" s="5">
        <f>(2*B9)/(B11*TAN(PI()/4-B10/2))</f>
        <v>7.3745764704869652</v>
      </c>
      <c r="C12" t="s">
        <v>9</v>
      </c>
    </row>
  </sheetData>
  <phoneticPr fontId="0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Norm Jones</dc:creator>
  <cp:lastModifiedBy>Norm Jones</cp:lastModifiedBy>
  <dcterms:created xsi:type="dcterms:W3CDTF">2008-11-11T21:05:19Z</dcterms:created>
  <dcterms:modified xsi:type="dcterms:W3CDTF">2026-03-15T22:21:15Z</dcterms:modified>
</cp:coreProperties>
</file>